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05" yWindow="195" windowWidth="14400" windowHeight="15330"/>
  </bookViews>
  <sheets>
    <sheet name="среднедушевые денежные доходы" sheetId="1" r:id="rId1"/>
    <sheet name="реальные доходы" sheetId="2" r:id="rId2"/>
    <sheet name="денежные расходы и сбережения" sheetId="3" r:id="rId3"/>
  </sheets>
  <definedNames>
    <definedName name="_Toc59018340" localSheetId="0">'среднедушевые денежные доходы'!$A$1</definedName>
  </definedNames>
  <calcPr calcId="145621"/>
</workbook>
</file>

<file path=xl/calcChain.xml><?xml version="1.0" encoding="utf-8"?>
<calcChain xmlns="http://schemas.openxmlformats.org/spreadsheetml/2006/main">
  <c r="K18" i="3" l="1"/>
  <c r="K19" i="3"/>
  <c r="K20" i="3"/>
  <c r="K21" i="3"/>
  <c r="K22" i="3"/>
  <c r="K17" i="3"/>
  <c r="J11" i="3" l="1"/>
</calcChain>
</file>

<file path=xl/sharedStrings.xml><?xml version="1.0" encoding="utf-8"?>
<sst xmlns="http://schemas.openxmlformats.org/spreadsheetml/2006/main" count="36" uniqueCount="27">
  <si>
    <t>в том числе:</t>
  </si>
  <si>
    <t>СРЕДНЕДУШЕВЫЕ ДЕНЕЖНЫЕ ДОХОДЫ НАСЕЛЕНИЯ ПЕРМСКОГО КРАЯ</t>
  </si>
  <si>
    <t>(рублей)</t>
  </si>
  <si>
    <r>
      <t xml:space="preserve">Среднедушевые денежные доходы населения (в месяц) </t>
    </r>
    <r>
      <rPr>
        <vertAlign val="superscript"/>
        <sz val="9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</si>
  <si>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Рассчитывается в соответствии с Методологическими положениями по расчету показателей денежных доходов и расходов населения (приказ Росстата от 02.07.2014 № 465 с изменениями от 20.11.2018 № 680).</t>
    </r>
  </si>
  <si>
    <r>
      <t>Реальные денежные доходы населения</t>
    </r>
    <r>
      <rPr>
        <vertAlign val="superscript"/>
        <sz val="10"/>
        <color theme="1"/>
        <rFont val="Arial"/>
        <family val="2"/>
        <charset val="204"/>
      </rPr>
      <t xml:space="preserve"> 1)</t>
    </r>
  </si>
  <si>
    <r>
      <t xml:space="preserve">Реальные располагаемые денежные доходы населения </t>
    </r>
    <r>
      <rPr>
        <vertAlign val="superscript"/>
        <sz val="10"/>
        <color theme="1"/>
        <rFont val="Arial"/>
        <family val="2"/>
        <charset val="204"/>
      </rPr>
      <t>1)</t>
    </r>
  </si>
  <si>
    <t>(в процентах к предыдущему году)</t>
  </si>
  <si>
    <r>
      <t>Денежные расходы и сбережения</t>
    </r>
    <r>
      <rPr>
        <sz val="9"/>
        <color theme="1"/>
        <rFont val="Arial"/>
        <family val="2"/>
        <charset val="204"/>
      </rPr>
      <t xml:space="preserve"> – всего</t>
    </r>
  </si>
  <si>
    <t>покупка товаров и оплата услуг</t>
  </si>
  <si>
    <t>приобретение недвижимости</t>
  </si>
  <si>
    <t>из него прирост, уменьшение (-) денег на руках у населения</t>
  </si>
  <si>
    <r>
      <t>Справочно:</t>
    </r>
    <r>
      <rPr>
        <sz val="9"/>
        <color theme="1"/>
        <rFont val="Arial"/>
        <family val="2"/>
        <charset val="204"/>
      </rPr>
      <t xml:space="preserve"> прирост, уменьшение (-) задолженности по кредитам</t>
    </r>
  </si>
  <si>
    <t xml:space="preserve">Миллионов рублей </t>
  </si>
  <si>
    <t>В процентах к итогу</t>
  </si>
  <si>
    <t>обязательные платежи и разнообразные взносы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</si>
  <si>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Рассчитывается в соответствии с Методологическими положениями по расчету показателей денежных доходов и расходов населения (приказ Росстата от 02.07.2014 № 465 с изменениями от 20.11.2018 № 680).</t>
    </r>
  </si>
  <si>
    <r>
      <t xml:space="preserve">ДЕНЕЖНЫЕ РАСХОДЫ И СБЕРЕЖЕНИЯ НАСЕЛЕНИЯ ПЕРМСКОГО КРАЯ </t>
    </r>
    <r>
      <rPr>
        <b/>
        <vertAlign val="superscript"/>
        <sz val="11"/>
        <color theme="1"/>
        <rFont val="Arial"/>
        <family val="2"/>
        <charset val="204"/>
      </rPr>
      <t xml:space="preserve">1) </t>
    </r>
  </si>
  <si>
    <t>ДЕНЕЖНЫЕ ДОХОДЫ НАСЕЛЕНИЯ ПЕРМСКОГО КРАЯ В РЕАЛЬНОМ ВЫРАЖЕНИИ</t>
  </si>
  <si>
    <r>
      <t>2)</t>
    </r>
    <r>
      <rPr>
        <sz val="10"/>
        <color theme="1"/>
        <rFont val="Arial"/>
        <family val="2"/>
        <charset val="204"/>
      </rPr>
      <t xml:space="preserve"> Прирост финансовых активов состоит из прироста (уменьшения) вкладов на счетах граждан, денег на руках у населения, расходов на приобретение ценных бумаг, покупку скота и птицы, изменения средств на счетах индивидуальных предпринимателей, за минусом изменения задолженности по кредитам.</t>
    </r>
  </si>
  <si>
    <t>обязательные платежи разнообразные взносы</t>
  </si>
  <si>
    <r>
      <t xml:space="preserve">2023 </t>
    </r>
    <r>
      <rPr>
        <i/>
        <vertAlign val="superscript"/>
        <sz val="9"/>
        <color rgb="FF000000"/>
        <rFont val="Arial"/>
        <family val="2"/>
        <charset val="204"/>
      </rPr>
      <t>2</t>
    </r>
  </si>
  <si>
    <r>
      <t xml:space="preserve">2023 </t>
    </r>
    <r>
      <rPr>
        <i/>
        <vertAlign val="superscript"/>
        <sz val="9"/>
        <color rgb="FFFF0000"/>
        <rFont val="Arial"/>
        <family val="2"/>
        <charset val="204"/>
      </rPr>
      <t>3)</t>
    </r>
  </si>
  <si>
    <r>
      <t xml:space="preserve">прирост финансовых активов </t>
    </r>
    <r>
      <rPr>
        <vertAlign val="superscript"/>
        <sz val="9"/>
        <color theme="1"/>
        <rFont val="Arial"/>
        <family val="2"/>
        <charset val="204"/>
      </rPr>
      <t>2)</t>
    </r>
  </si>
  <si>
    <r>
      <rPr>
        <vertAlign val="superscript"/>
        <sz val="10"/>
        <color theme="1"/>
        <rFont val="Arial"/>
        <family val="2"/>
        <charset val="204"/>
      </rPr>
      <t>2)</t>
    </r>
    <r>
      <rPr>
        <sz val="10"/>
        <color theme="1"/>
        <rFont val="Arial"/>
        <family val="2"/>
        <charset val="204"/>
      </rPr>
      <t xml:space="preserve"> Данные уточнены по сравнению с ранее опубликованными по итогам разработки годового баланса денежных доходов и расходов населения. </t>
    </r>
  </si>
  <si>
    <r>
      <t xml:space="preserve">2023 </t>
    </r>
    <r>
      <rPr>
        <i/>
        <vertAlign val="superscript"/>
        <sz val="9"/>
        <color rgb="FF000000"/>
        <rFont val="Arial"/>
        <family val="2"/>
        <charset val="204"/>
      </rPr>
      <t>2)</t>
    </r>
  </si>
  <si>
    <r>
      <rPr>
        <vertAlign val="superscript"/>
        <sz val="10"/>
        <color theme="1"/>
        <rFont val="Arial"/>
        <family val="2"/>
        <charset val="204"/>
      </rPr>
      <t>3)</t>
    </r>
    <r>
      <rPr>
        <sz val="10"/>
        <color theme="1"/>
        <rFont val="Arial"/>
        <family val="2"/>
        <charset val="204"/>
      </rPr>
      <t xml:space="preserve"> Данные уточнены по сравнению с ранее опубликованными по итогам разработки годового баланса денежных доходов и расходов населения.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</si>
</sst>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3"/>
      <color rgb="FF000000"/>
      <name val="Times New Roman"/>
      <family val="1"/>
      <charset val="204"/>
    </font>
    <font>
      <i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vertAlign val="superscript"/>
      <sz val="9"/>
      <color rgb="FF000000"/>
      <name val="Arial"/>
      <family val="2"/>
      <charset val="204"/>
    </font>
    <font>
      <i/>
      <vertAlign val="superscript"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left" vertical="center" indent="3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164" fontId="8" fillId="0" borderId="2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11" fillId="0" borderId="2" xfId="0" applyFont="1" applyBorder="1" applyAlignment="1">
      <alignment horizontal="left" vertical="top" wrapText="1"/>
    </xf>
    <xf numFmtId="164" fontId="11" fillId="0" borderId="2" xfId="0" applyNumberFormat="1" applyFont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11" fillId="0" borderId="2" xfId="0" applyFont="1" applyBorder="1"/>
    <xf numFmtId="164" fontId="0" fillId="0" borderId="0" xfId="0" applyNumberFormat="1"/>
    <xf numFmtId="164" fontId="5" fillId="0" borderId="0" xfId="0" applyNumberFormat="1" applyFont="1"/>
    <xf numFmtId="164" fontId="5" fillId="0" borderId="2" xfId="0" applyNumberFormat="1" applyFont="1" applyBorder="1"/>
    <xf numFmtId="0" fontId="15" fillId="0" borderId="2" xfId="0" applyFont="1" applyBorder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A8" sqref="A8:N8"/>
    </sheetView>
  </sheetViews>
  <sheetFormatPr defaultRowHeight="15" x14ac:dyDescent="0.25"/>
  <cols>
    <col min="1" max="1" width="33.42578125" customWidth="1"/>
  </cols>
  <sheetData>
    <row r="1" spans="1:1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x14ac:dyDescent="0.25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x14ac:dyDescent="0.25">
      <c r="A3" s="1"/>
    </row>
    <row r="4" spans="1:15" x14ac:dyDescent="0.25">
      <c r="A4" s="2"/>
      <c r="B4" s="20">
        <v>2010</v>
      </c>
      <c r="C4" s="20">
        <v>2011</v>
      </c>
      <c r="D4" s="20">
        <v>2012</v>
      </c>
      <c r="E4" s="20">
        <v>2013</v>
      </c>
      <c r="F4" s="20">
        <v>2014</v>
      </c>
      <c r="G4" s="20">
        <v>2015</v>
      </c>
      <c r="H4" s="20">
        <v>2016</v>
      </c>
      <c r="I4" s="20">
        <v>2017</v>
      </c>
      <c r="J4" s="20">
        <v>2018</v>
      </c>
      <c r="K4" s="20">
        <v>2019</v>
      </c>
      <c r="L4" s="20">
        <v>2020</v>
      </c>
      <c r="M4" s="21">
        <v>2021</v>
      </c>
      <c r="N4" s="21">
        <v>2022</v>
      </c>
      <c r="O4" s="21" t="s">
        <v>21</v>
      </c>
    </row>
    <row r="5" spans="1:15" ht="25.5" x14ac:dyDescent="0.25">
      <c r="A5" s="3" t="s">
        <v>3</v>
      </c>
      <c r="B5" s="4">
        <v>19834.3</v>
      </c>
      <c r="C5" s="4">
        <v>21307.3</v>
      </c>
      <c r="D5" s="4">
        <v>23328.799999999999</v>
      </c>
      <c r="E5" s="4">
        <v>25014.1</v>
      </c>
      <c r="F5" s="4">
        <v>27343</v>
      </c>
      <c r="G5" s="4">
        <v>31754.2</v>
      </c>
      <c r="H5" s="4">
        <v>27906.799999999999</v>
      </c>
      <c r="I5" s="4">
        <v>28530</v>
      </c>
      <c r="J5" s="4">
        <v>28959.599999999999</v>
      </c>
      <c r="K5" s="4">
        <v>30891.5</v>
      </c>
      <c r="L5" s="4">
        <v>30549.599999999999</v>
      </c>
      <c r="M5" s="4">
        <v>33139</v>
      </c>
      <c r="N5" s="4">
        <v>39767.300000000003</v>
      </c>
      <c r="O5" s="4">
        <v>45639</v>
      </c>
    </row>
    <row r="7" spans="1:15" ht="27.75" customHeight="1" x14ac:dyDescent="0.25">
      <c r="A7" s="30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5" x14ac:dyDescent="0.25">
      <c r="A8" s="30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</sheetData>
  <mergeCells count="4">
    <mergeCell ref="A7:N7"/>
    <mergeCell ref="A1:L1"/>
    <mergeCell ref="A2:L2"/>
    <mergeCell ref="A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A10" sqref="A10:N10"/>
    </sheetView>
  </sheetViews>
  <sheetFormatPr defaultRowHeight="15" x14ac:dyDescent="0.25"/>
  <cols>
    <col min="1" max="1" width="31" customWidth="1"/>
  </cols>
  <sheetData>
    <row r="2" spans="1:14" x14ac:dyDescent="0.25">
      <c r="A2" s="34" t="s">
        <v>18</v>
      </c>
      <c r="B2" s="34"/>
      <c r="C2" s="34"/>
      <c r="D2" s="34"/>
      <c r="E2" s="34"/>
      <c r="F2" s="34"/>
      <c r="G2" s="34"/>
      <c r="H2" s="34"/>
    </row>
    <row r="3" spans="1:14" x14ac:dyDescent="0.25">
      <c r="A3" s="35" t="s">
        <v>7</v>
      </c>
      <c r="B3" s="35"/>
      <c r="C3" s="35"/>
      <c r="D3" s="35"/>
      <c r="E3" s="35"/>
      <c r="F3" s="35"/>
      <c r="G3" s="35"/>
      <c r="H3" s="35"/>
    </row>
    <row r="5" spans="1:14" x14ac:dyDescent="0.25">
      <c r="A5" s="5"/>
      <c r="B5" s="22">
        <v>2014</v>
      </c>
      <c r="C5" s="22">
        <v>2015</v>
      </c>
      <c r="D5" s="22">
        <v>2016</v>
      </c>
      <c r="E5" s="22">
        <v>2017</v>
      </c>
      <c r="F5" s="22">
        <v>2018</v>
      </c>
      <c r="G5" s="22">
        <v>2019</v>
      </c>
      <c r="H5" s="22">
        <v>2020</v>
      </c>
      <c r="I5" s="21">
        <v>2021</v>
      </c>
      <c r="J5" s="21">
        <v>2022</v>
      </c>
      <c r="K5" s="21" t="s">
        <v>25</v>
      </c>
    </row>
    <row r="6" spans="1:14" ht="27.75" x14ac:dyDescent="0.25">
      <c r="A6" s="6" t="s">
        <v>5</v>
      </c>
      <c r="B6" s="7">
        <v>101.8</v>
      </c>
      <c r="C6" s="7">
        <v>101.3</v>
      </c>
      <c r="D6" s="7">
        <v>81.599999999999994</v>
      </c>
      <c r="E6" s="7">
        <v>99.2</v>
      </c>
      <c r="F6" s="7">
        <v>98.9</v>
      </c>
      <c r="G6" s="7">
        <v>101.9</v>
      </c>
      <c r="H6" s="7">
        <v>95.1</v>
      </c>
      <c r="I6" s="7">
        <v>100.8</v>
      </c>
      <c r="J6" s="7">
        <v>103.7</v>
      </c>
      <c r="K6" s="7">
        <v>107.9</v>
      </c>
    </row>
    <row r="7" spans="1:14" ht="27.75" x14ac:dyDescent="0.25">
      <c r="A7" s="6" t="s">
        <v>6</v>
      </c>
      <c r="B7" s="7">
        <v>102</v>
      </c>
      <c r="C7" s="7">
        <v>103.1</v>
      </c>
      <c r="D7" s="7">
        <v>80.3</v>
      </c>
      <c r="E7" s="7">
        <v>99</v>
      </c>
      <c r="F7" s="7">
        <v>97.9</v>
      </c>
      <c r="G7" s="7">
        <v>101.5</v>
      </c>
      <c r="H7" s="7">
        <v>94.3</v>
      </c>
      <c r="I7" s="7">
        <v>100.7</v>
      </c>
      <c r="J7" s="7">
        <v>104.2</v>
      </c>
      <c r="K7" s="7">
        <v>107.5</v>
      </c>
    </row>
    <row r="9" spans="1:14" ht="28.5" customHeight="1" x14ac:dyDescent="0.25">
      <c r="A9" s="30" t="s">
        <v>16</v>
      </c>
      <c r="B9" s="31"/>
      <c r="C9" s="31"/>
      <c r="D9" s="31"/>
      <c r="E9" s="31"/>
      <c r="F9" s="31"/>
      <c r="G9" s="31"/>
      <c r="H9" s="31"/>
    </row>
    <row r="10" spans="1:14" x14ac:dyDescent="0.25">
      <c r="A10" s="30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</sheetData>
  <mergeCells count="4">
    <mergeCell ref="A2:H2"/>
    <mergeCell ref="A3:H3"/>
    <mergeCell ref="A9:H9"/>
    <mergeCell ref="A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zoomScaleNormal="100" workbookViewId="0">
      <selection activeCell="O19" sqref="O19"/>
    </sheetView>
  </sheetViews>
  <sheetFormatPr defaultRowHeight="15" x14ac:dyDescent="0.25"/>
  <cols>
    <col min="1" max="1" width="39.5703125" customWidth="1"/>
    <col min="4" max="4" width="9.42578125" bestFit="1" customWidth="1"/>
    <col min="10" max="10" width="9.42578125" bestFit="1" customWidth="1"/>
    <col min="11" max="11" width="10.7109375" customWidth="1"/>
    <col min="12" max="12" width="11.42578125" customWidth="1"/>
  </cols>
  <sheetData>
    <row r="2" spans="1:15" ht="17.25" x14ac:dyDescent="0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8"/>
      <c r="K2" s="8"/>
      <c r="L2" s="8"/>
      <c r="M2" s="8"/>
      <c r="N2" s="8"/>
      <c r="O2" s="8"/>
    </row>
    <row r="3" spans="1:15" x14ac:dyDescent="0.25">
      <c r="A3" s="9"/>
      <c r="B3" s="9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</row>
    <row r="4" spans="1:15" x14ac:dyDescent="0.25">
      <c r="A4" s="10"/>
      <c r="B4" s="10">
        <v>2013</v>
      </c>
      <c r="C4" s="10">
        <v>2014</v>
      </c>
      <c r="D4" s="10">
        <v>2015</v>
      </c>
      <c r="E4" s="10">
        <v>2016</v>
      </c>
      <c r="F4" s="10">
        <v>2017</v>
      </c>
      <c r="G4" s="10">
        <v>2018</v>
      </c>
      <c r="H4" s="10">
        <v>2019</v>
      </c>
      <c r="I4" s="10">
        <v>2020</v>
      </c>
      <c r="J4" s="10">
        <v>2021</v>
      </c>
      <c r="K4" s="10">
        <v>2022</v>
      </c>
      <c r="L4" s="23" t="s">
        <v>22</v>
      </c>
      <c r="M4" s="8"/>
      <c r="N4" s="8"/>
      <c r="O4" s="8"/>
    </row>
    <row r="5" spans="1:15" ht="15" customHeight="1" x14ac:dyDescent="0.25">
      <c r="A5" s="10"/>
      <c r="B5" s="37" t="s">
        <v>13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8"/>
      <c r="N5" s="8"/>
      <c r="O5" s="8"/>
    </row>
    <row r="6" spans="1:15" ht="15" customHeight="1" x14ac:dyDescent="0.25">
      <c r="A6" s="11" t="s">
        <v>8</v>
      </c>
      <c r="B6" s="12">
        <v>789115.8</v>
      </c>
      <c r="C6" s="12">
        <v>862002.6</v>
      </c>
      <c r="D6" s="12">
        <v>999651.3</v>
      </c>
      <c r="E6" s="12">
        <v>876840</v>
      </c>
      <c r="F6" s="12">
        <v>893606.6</v>
      </c>
      <c r="G6" s="12">
        <v>902427.8</v>
      </c>
      <c r="H6" s="12">
        <v>957137.2</v>
      </c>
      <c r="I6" s="12">
        <v>939486.7</v>
      </c>
      <c r="J6" s="17">
        <v>1009253.3</v>
      </c>
      <c r="K6" s="25">
        <v>1201012.8999999999</v>
      </c>
      <c r="L6" s="25">
        <v>1370161.5989999999</v>
      </c>
      <c r="M6" s="8"/>
      <c r="N6" s="8"/>
      <c r="O6" s="8"/>
    </row>
    <row r="7" spans="1:15" ht="15" customHeight="1" x14ac:dyDescent="0.25">
      <c r="A7" s="13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24"/>
      <c r="L7" s="24"/>
      <c r="M7" s="8"/>
      <c r="N7" s="8"/>
      <c r="O7" s="8"/>
    </row>
    <row r="8" spans="1:15" ht="15" customHeight="1" x14ac:dyDescent="0.25">
      <c r="A8" s="3" t="s">
        <v>9</v>
      </c>
      <c r="B8" s="14">
        <v>639843.5</v>
      </c>
      <c r="C8" s="14">
        <v>679375.5</v>
      </c>
      <c r="D8" s="19">
        <v>665700</v>
      </c>
      <c r="E8" s="14">
        <v>683141.1</v>
      </c>
      <c r="F8" s="14">
        <v>718488.3</v>
      </c>
      <c r="G8" s="14">
        <v>756438.4</v>
      </c>
      <c r="H8" s="14">
        <v>793900.5</v>
      </c>
      <c r="I8" s="14">
        <v>746352.3</v>
      </c>
      <c r="J8" s="14">
        <v>849709.6</v>
      </c>
      <c r="K8" s="24">
        <v>954333.9</v>
      </c>
      <c r="L8" s="28">
        <v>1052810.0811000001</v>
      </c>
      <c r="M8" s="8"/>
      <c r="N8" s="8"/>
      <c r="O8" s="8"/>
    </row>
    <row r="9" spans="1:15" ht="25.5" customHeight="1" x14ac:dyDescent="0.25">
      <c r="A9" s="3" t="s">
        <v>20</v>
      </c>
      <c r="B9" s="15">
        <v>90080.4</v>
      </c>
      <c r="C9" s="15">
        <v>97108.800000000003</v>
      </c>
      <c r="D9" s="15">
        <v>96772.9</v>
      </c>
      <c r="E9" s="15">
        <v>96922.9</v>
      </c>
      <c r="F9" s="15">
        <v>100301.8</v>
      </c>
      <c r="G9" s="15">
        <v>109458.6</v>
      </c>
      <c r="H9" s="15">
        <v>119277.2</v>
      </c>
      <c r="I9" s="15">
        <v>123847.6</v>
      </c>
      <c r="J9" s="15">
        <v>134279.70000000001</v>
      </c>
      <c r="K9" s="24">
        <v>154557</v>
      </c>
      <c r="L9" s="28">
        <v>180225.851</v>
      </c>
      <c r="M9" s="8"/>
      <c r="N9" s="8"/>
      <c r="O9" s="8"/>
    </row>
    <row r="10" spans="1:15" ht="15" customHeight="1" x14ac:dyDescent="0.25">
      <c r="A10" s="3" t="s">
        <v>10</v>
      </c>
      <c r="B10" s="15">
        <v>7216.8</v>
      </c>
      <c r="C10" s="15">
        <v>9429.6</v>
      </c>
      <c r="D10" s="15">
        <v>7804.5</v>
      </c>
      <c r="E10" s="15">
        <v>9083.1</v>
      </c>
      <c r="F10" s="15">
        <v>7859.8</v>
      </c>
      <c r="G10" s="15">
        <v>10147.4</v>
      </c>
      <c r="H10" s="15">
        <v>9786.6</v>
      </c>
      <c r="I10" s="15">
        <v>11155.2</v>
      </c>
      <c r="J10" s="18">
        <v>13297</v>
      </c>
      <c r="K10" s="28">
        <v>17604.099999999999</v>
      </c>
      <c r="L10" s="28">
        <v>20656.352000000003</v>
      </c>
      <c r="M10" s="8"/>
      <c r="N10" s="8"/>
      <c r="O10" s="8"/>
    </row>
    <row r="11" spans="1:15" ht="15" customHeight="1" x14ac:dyDescent="0.25">
      <c r="A11" s="3" t="s">
        <v>23</v>
      </c>
      <c r="B11" s="15">
        <v>51975.1</v>
      </c>
      <c r="C11" s="15">
        <v>76088.600000000006</v>
      </c>
      <c r="D11" s="15">
        <v>229373.9</v>
      </c>
      <c r="E11" s="15">
        <v>87692.9</v>
      </c>
      <c r="F11" s="15">
        <v>66956.800000000003</v>
      </c>
      <c r="G11" s="15">
        <v>26383.4</v>
      </c>
      <c r="H11" s="15">
        <v>34172.9</v>
      </c>
      <c r="I11" s="15">
        <v>58131.6</v>
      </c>
      <c r="J11" s="27">
        <f>J6-J8-J9-J10</f>
        <v>11967.000000000058</v>
      </c>
      <c r="K11" s="28">
        <v>74518</v>
      </c>
      <c r="L11" s="28">
        <v>116469.31508371513</v>
      </c>
      <c r="M11" s="8"/>
      <c r="N11" s="8"/>
      <c r="O11" s="8"/>
    </row>
    <row r="12" spans="1:15" ht="23.25" customHeight="1" x14ac:dyDescent="0.25">
      <c r="A12" s="13" t="s">
        <v>11</v>
      </c>
      <c r="B12" s="15">
        <v>42474.6</v>
      </c>
      <c r="C12" s="15">
        <v>81008.7</v>
      </c>
      <c r="D12" s="15">
        <v>147646.5</v>
      </c>
      <c r="E12" s="15">
        <v>47238.6</v>
      </c>
      <c r="F12" s="15">
        <v>62272.1</v>
      </c>
      <c r="G12" s="15">
        <v>44840.9</v>
      </c>
      <c r="H12" s="18">
        <v>40587</v>
      </c>
      <c r="I12" s="15">
        <v>52499.199999999997</v>
      </c>
      <c r="J12" s="15">
        <v>34663.9</v>
      </c>
      <c r="K12" s="24">
        <v>53570.6</v>
      </c>
      <c r="L12" s="28">
        <v>106386.22100000001</v>
      </c>
      <c r="M12" s="8"/>
      <c r="N12" s="8"/>
      <c r="O12" s="8"/>
    </row>
    <row r="13" spans="1:15" ht="26.25" customHeight="1" x14ac:dyDescent="0.25">
      <c r="A13" s="16" t="s">
        <v>12</v>
      </c>
      <c r="B13" s="15">
        <v>41306.800000000003</v>
      </c>
      <c r="C13" s="15">
        <v>24482.5</v>
      </c>
      <c r="D13" s="15">
        <v>-20073.3</v>
      </c>
      <c r="E13" s="15">
        <v>-2285</v>
      </c>
      <c r="F13" s="15">
        <v>27066.6</v>
      </c>
      <c r="G13" s="15">
        <v>43755.7</v>
      </c>
      <c r="H13" s="15">
        <v>43276.2</v>
      </c>
      <c r="I13" s="15">
        <v>40317.199999999997</v>
      </c>
      <c r="J13" s="15">
        <v>66597.600000000006</v>
      </c>
      <c r="K13" s="24">
        <v>34963.5</v>
      </c>
      <c r="L13" s="28">
        <v>114629.17925333923</v>
      </c>
      <c r="M13" s="8"/>
      <c r="N13" s="8"/>
      <c r="O13" s="8"/>
    </row>
    <row r="14" spans="1:15" ht="15" customHeight="1" x14ac:dyDescent="0.25">
      <c r="A14" s="13"/>
      <c r="B14" s="37" t="s">
        <v>14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8"/>
      <c r="N14" s="8"/>
      <c r="O14" s="8"/>
    </row>
    <row r="15" spans="1:15" x14ac:dyDescent="0.25">
      <c r="A15" s="11" t="s">
        <v>8</v>
      </c>
      <c r="B15" s="12">
        <v>100</v>
      </c>
      <c r="C15" s="12">
        <v>100</v>
      </c>
      <c r="D15" s="12">
        <v>100</v>
      </c>
      <c r="E15" s="12">
        <v>100</v>
      </c>
      <c r="F15" s="12">
        <v>100</v>
      </c>
      <c r="G15" s="12">
        <v>100</v>
      </c>
      <c r="H15" s="12">
        <v>100</v>
      </c>
      <c r="I15" s="12">
        <v>100</v>
      </c>
      <c r="J15" s="12">
        <v>100</v>
      </c>
      <c r="K15" s="25">
        <v>100</v>
      </c>
      <c r="L15" s="25">
        <v>100</v>
      </c>
      <c r="M15" s="8"/>
      <c r="N15" s="8"/>
      <c r="O15" s="8"/>
    </row>
    <row r="16" spans="1:15" x14ac:dyDescent="0.25">
      <c r="A16" s="13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29"/>
      <c r="L16" s="29"/>
    </row>
    <row r="17" spans="1:14" x14ac:dyDescent="0.25">
      <c r="A17" s="3" t="s">
        <v>9</v>
      </c>
      <c r="B17" s="14">
        <v>81.099999999999994</v>
      </c>
      <c r="C17" s="14">
        <v>78.8</v>
      </c>
      <c r="D17" s="14">
        <v>66.599999999999994</v>
      </c>
      <c r="E17" s="14">
        <v>77.900000000000006</v>
      </c>
      <c r="F17" s="14">
        <v>80.400000000000006</v>
      </c>
      <c r="G17" s="14">
        <v>83.8</v>
      </c>
      <c r="H17" s="14">
        <v>82.9</v>
      </c>
      <c r="I17" s="14">
        <v>79.400000000000006</v>
      </c>
      <c r="J17" s="19">
        <v>84.70308978319828</v>
      </c>
      <c r="K17" s="28">
        <f>K8/K$6*100</f>
        <v>79.460753502314603</v>
      </c>
      <c r="L17" s="28">
        <v>76.838387656406383</v>
      </c>
    </row>
    <row r="18" spans="1:14" ht="24" x14ac:dyDescent="0.25">
      <c r="A18" s="3" t="s">
        <v>15</v>
      </c>
      <c r="B18" s="14">
        <v>11.4</v>
      </c>
      <c r="C18" s="14">
        <v>11.3</v>
      </c>
      <c r="D18" s="14">
        <v>9.6999999999999993</v>
      </c>
      <c r="E18" s="14">
        <v>11.1</v>
      </c>
      <c r="F18" s="14">
        <v>11.2</v>
      </c>
      <c r="G18" s="14">
        <v>12.1</v>
      </c>
      <c r="H18" s="14">
        <v>12.5</v>
      </c>
      <c r="I18" s="14">
        <v>13.2</v>
      </c>
      <c r="J18" s="19">
        <v>13.296526510980408</v>
      </c>
      <c r="K18" s="28">
        <f t="shared" ref="K18:L18" si="0">K9/K$6*100</f>
        <v>12.868887586469722</v>
      </c>
      <c r="L18" s="28">
        <v>13.153620062580282</v>
      </c>
    </row>
    <row r="19" spans="1:14" x14ac:dyDescent="0.25">
      <c r="A19" s="3" t="s">
        <v>10</v>
      </c>
      <c r="B19" s="14">
        <v>0.9</v>
      </c>
      <c r="C19" s="14">
        <v>1.1000000000000001</v>
      </c>
      <c r="D19" s="14">
        <v>0.8</v>
      </c>
      <c r="E19" s="14">
        <v>1</v>
      </c>
      <c r="F19" s="14">
        <v>0.9</v>
      </c>
      <c r="G19" s="14">
        <v>1.1000000000000001</v>
      </c>
      <c r="H19" s="14">
        <v>1</v>
      </c>
      <c r="I19" s="14">
        <v>1.2</v>
      </c>
      <c r="J19" s="19">
        <v>1.2398791643775127</v>
      </c>
      <c r="K19" s="28">
        <f t="shared" ref="K19:L19" si="1">K10/K$6*100</f>
        <v>1.4657711003770235</v>
      </c>
      <c r="L19" s="28">
        <v>1.507585091591108</v>
      </c>
    </row>
    <row r="20" spans="1:14" x14ac:dyDescent="0.25">
      <c r="A20" s="3" t="s">
        <v>23</v>
      </c>
      <c r="B20" s="14">
        <v>6.6</v>
      </c>
      <c r="C20" s="14">
        <v>8.8000000000000007</v>
      </c>
      <c r="D20" s="14">
        <v>23</v>
      </c>
      <c r="E20" s="14">
        <v>10</v>
      </c>
      <c r="F20" s="14">
        <v>7.5</v>
      </c>
      <c r="G20" s="14">
        <v>2.9</v>
      </c>
      <c r="H20" s="14">
        <v>3.5</v>
      </c>
      <c r="I20" s="14">
        <v>6.2</v>
      </c>
      <c r="J20" s="19">
        <v>0.7605045414437932</v>
      </c>
      <c r="K20" s="28">
        <f t="shared" ref="K20:L20" si="2">K11/K$6*100</f>
        <v>6.2045961371439065</v>
      </c>
      <c r="L20" s="28">
        <v>8.5004071894222299</v>
      </c>
    </row>
    <row r="21" spans="1:14" ht="24" x14ac:dyDescent="0.25">
      <c r="A21" s="13" t="s">
        <v>11</v>
      </c>
      <c r="B21" s="14">
        <v>5.4</v>
      </c>
      <c r="C21" s="14">
        <v>9.4</v>
      </c>
      <c r="D21" s="14">
        <v>14.8</v>
      </c>
      <c r="E21" s="14">
        <v>5.4</v>
      </c>
      <c r="F21" s="14">
        <v>7</v>
      </c>
      <c r="G21" s="14">
        <v>5</v>
      </c>
      <c r="H21" s="14">
        <v>4.2</v>
      </c>
      <c r="I21" s="14">
        <v>5.6</v>
      </c>
      <c r="J21" s="19">
        <v>2.875890986322156</v>
      </c>
      <c r="K21" s="28">
        <f t="shared" ref="K21:L21" si="3">K12/K$6*100</f>
        <v>4.4604516737497155</v>
      </c>
      <c r="L21" s="28">
        <v>7.7645017247148411</v>
      </c>
      <c r="N21" s="26"/>
    </row>
    <row r="22" spans="1:14" ht="24" x14ac:dyDescent="0.25">
      <c r="A22" s="11" t="s">
        <v>12</v>
      </c>
      <c r="B22" s="14">
        <v>5.2</v>
      </c>
      <c r="C22" s="14">
        <v>2.8</v>
      </c>
      <c r="D22" s="14">
        <v>-2</v>
      </c>
      <c r="E22" s="14">
        <v>-0.3</v>
      </c>
      <c r="F22" s="14">
        <v>3</v>
      </c>
      <c r="G22" s="14">
        <v>4.9000000000000004</v>
      </c>
      <c r="H22" s="14">
        <v>4.5</v>
      </c>
      <c r="I22" s="14">
        <v>4.3</v>
      </c>
      <c r="J22" s="19">
        <v>6.5996608484496786</v>
      </c>
      <c r="K22" s="28">
        <f t="shared" ref="K22:L22" si="4">K13/K$6*100</f>
        <v>2.9111677318370188</v>
      </c>
      <c r="L22" s="28">
        <v>8.3661065469671954</v>
      </c>
    </row>
    <row r="25" spans="1:14" ht="29.25" customHeight="1" x14ac:dyDescent="0.25">
      <c r="A25" s="30" t="s">
        <v>4</v>
      </c>
      <c r="B25" s="30"/>
      <c r="C25" s="30"/>
      <c r="D25" s="30"/>
      <c r="E25" s="30"/>
      <c r="F25" s="30"/>
      <c r="G25" s="30"/>
      <c r="H25" s="30"/>
      <c r="I25" s="30"/>
    </row>
    <row r="26" spans="1:14" ht="46.5" customHeight="1" x14ac:dyDescent="0.25">
      <c r="A26" s="36" t="s">
        <v>19</v>
      </c>
      <c r="B26" s="36"/>
      <c r="C26" s="36"/>
      <c r="D26" s="36"/>
      <c r="E26" s="36"/>
      <c r="F26" s="36"/>
      <c r="G26" s="36"/>
      <c r="H26" s="36"/>
      <c r="I26" s="36"/>
      <c r="K26" s="26"/>
    </row>
    <row r="27" spans="1:14" ht="52.5" customHeight="1" x14ac:dyDescent="0.25">
      <c r="A27" s="30" t="s">
        <v>26</v>
      </c>
      <c r="B27" s="30"/>
      <c r="C27" s="30"/>
      <c r="D27" s="30"/>
      <c r="E27" s="30"/>
      <c r="F27" s="30"/>
      <c r="G27" s="30"/>
      <c r="H27" s="30"/>
      <c r="I27" s="30"/>
    </row>
    <row r="28" spans="1:14" x14ac:dyDescent="0.25">
      <c r="D28" s="26"/>
    </row>
  </sheetData>
  <mergeCells count="6">
    <mergeCell ref="A27:I27"/>
    <mergeCell ref="A25:I25"/>
    <mergeCell ref="A26:I26"/>
    <mergeCell ref="A2:I2"/>
    <mergeCell ref="B5:L5"/>
    <mergeCell ref="B14:L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среднедушевые денежные доходы</vt:lpstr>
      <vt:lpstr>реальные доходы</vt:lpstr>
      <vt:lpstr>денежные расходы и сбережения</vt:lpstr>
      <vt:lpstr>'среднедушевые денежные доходы'!_Toc59018340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Шиляева Елена Владимировна</dc:creator>
  <cp:lastModifiedBy>Огурцова Татьяна Юрьевна</cp:lastModifiedBy>
  <dcterms:created xsi:type="dcterms:W3CDTF">2022-02-28T04:51:05Z</dcterms:created>
  <dcterms:modified xsi:type="dcterms:W3CDTF">2024-12-19T05:10:49Z</dcterms:modified>
</cp:coreProperties>
</file>